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20" activeTab="0"/>
  </bookViews>
  <sheets>
    <sheet name="стр.1_2" sheetId="1" r:id="rId1"/>
    <sheet name="Обоснование" sheetId="2" r:id="rId2"/>
    <sheet name="Малые закупки" sheetId="3" r:id="rId3"/>
    <sheet name="quarta_hidden" sheetId="4" state="veryHidden" r:id="rId4"/>
  </sheets>
  <definedNames>
    <definedName name="final1">'стр.1_2'!$A$59</definedName>
    <definedName name="final1t">#REF!</definedName>
    <definedName name="final3">'Малые закупки'!$A$16</definedName>
    <definedName name="footer1">'стр.1_2'!$A$59:$F$59</definedName>
    <definedName name="footerbase">'Обоснование'!$A$23</definedName>
    <definedName name="HeaderArea1">'стр.1_2'!$A$43:$O$43</definedName>
    <definedName name="HeaderArea2">'Обоснование'!$A$11:$G$11</definedName>
    <definedName name="HeaderArea3">'Малые закупки'!$A$10:$K$10</definedName>
    <definedName name="kbk" comment="$DataSource.kbks">'стр.1_2'!$A$55:$O$55</definedName>
    <definedName name="kbksmall3" comment="$DataSource.kbkSmall">'Малые закупки'!#REF!</definedName>
    <definedName name="kbkt" comment="$DataSource.kbkst">#REF!</definedName>
    <definedName name="rows" comment="$DataSource.rows(groupBy:department,storeId)">'стр.1_2'!#REF!</definedName>
    <definedName name="rows2" comment="$DataSource.rowsWithOutCancel2(groupBy:department,storeId)">'Обоснование'!$A$12:$G$12</definedName>
    <definedName name="rows2small" comment="$DataSource.rowsWithOutCancel(groupBy:baseSmallPurchaseId)">'Обоснование'!#REF!</definedName>
    <definedName name="rowssmall" comment="$DataSource.rowsSmallGrouped(groupBy:baseSmallPurchaseId)">'стр.1_2'!$A$44:$O$44</definedName>
    <definedName name="rowssmall3" comment="$DataSource.rowsSmall2(groupBy:department,storeId)">'Малые закупки'!$A$11:$K$11</definedName>
    <definedName name="rowssmallt" comment="$DataSource.rowsSmallGroupedt(groupBy:baseSmallPurchaseId)">#REF!</definedName>
    <definedName name="rowst" comment="$DataSource.rowst(groupBy:department,storeId)">#REF!</definedName>
    <definedName name="shap1">'стр.1_2'!$A$61</definedName>
    <definedName name="shap1t">#REF!</definedName>
    <definedName name="shap2">'Обоснование'!$A$27</definedName>
    <definedName name="_xlnm.Print_Titles" localSheetId="2">'Малые закупки'!$10:$10</definedName>
    <definedName name="_xlnm.Print_Titles" localSheetId="1">'Обоснование'!$11:$11</definedName>
    <definedName name="_xlnm.Print_Titles" localSheetId="0">'стр.1_2'!$43:$43</definedName>
  </definedNames>
  <calcPr fullCalcOnLoad="1"/>
</workbook>
</file>

<file path=xl/sharedStrings.xml><?xml version="1.0" encoding="utf-8"?>
<sst xmlns="http://schemas.openxmlformats.org/spreadsheetml/2006/main" count="236" uniqueCount="116">
  <si>
    <t>х</t>
  </si>
  <si>
    <t>Коды</t>
  </si>
  <si>
    <t>ИНН</t>
  </si>
  <si>
    <t>КПП</t>
  </si>
  <si>
    <t>по ОКОПФ</t>
  </si>
  <si>
    <t>по ОКПО</t>
  </si>
  <si>
    <t>по ОКТМО</t>
  </si>
  <si>
    <t xml:space="preserve">Место нахождения (адрес), телефон, адрес электронной почты                  </t>
  </si>
  <si>
    <t>Место нахождения (адрес), телефон, адрес электронной почты *</t>
  </si>
  <si>
    <t>№ п/п</t>
  </si>
  <si>
    <t>Цель осуществления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</si>
  <si>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</si>
  <si>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Идентификационный
код закупки</t>
  </si>
  <si>
    <t>ожидаемый результат реализации мероприятия государственной программы Российской Федерации 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</si>
  <si>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</si>
  <si>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</si>
  <si>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</si>
  <si>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в том числе планируемые платежи</t>
  </si>
  <si>
    <t>на текущий 
финансовый год</t>
  </si>
  <si>
    <t>на плановый 
период</t>
  </si>
  <si>
    <t>на первый год</t>
  </si>
  <si>
    <t>на второй год</t>
  </si>
  <si>
    <t>последующие годы</t>
  </si>
  <si>
    <t>Сроки (периодичность) осуществления 
планируемых закупок</t>
  </si>
  <si>
    <t>Обоснование внесения изменений</t>
  </si>
  <si>
    <t xml:space="preserve">изменения </t>
  </si>
  <si>
    <t>N п/п</t>
  </si>
  <si>
    <t>Идентификационный код закупки &lt;2&gt;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</si>
  <si>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</si>
  <si>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</si>
  <si>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</si>
  <si>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</si>
  <si>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</si>
  <si>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--------------------------------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</si>
  <si>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 закупок прилагается к плану закупок. В случае внесения изменений в план закупок изменения вносятся в соответствующие формы обоснований закупок.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</si>
  <si>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</si>
  <si>
    <t>Непрограммная деятельность</t>
  </si>
  <si>
    <t>КБК</t>
  </si>
  <si>
    <t>Вид документа (базовый (0); измененный (порядковый код изменения плана закупок))</t>
  </si>
  <si>
    <t xml:space="preserve">для обеспечения нужд Государственной Думы Федерального Собрания Российской Федерации </t>
  </si>
  <si>
    <t>Обоснования закупок товаров, работ, услуг</t>
  </si>
  <si>
    <t>для обеспечения нужд Государственной Думы Федерального Собрания Российской Федерации</t>
  </si>
  <si>
    <t>при формировании и утверждении Плана закупок</t>
  </si>
  <si>
    <t xml:space="preserve">Расшифровка к Плану закупок товаров, работ, услуг </t>
  </si>
  <si>
    <t>по закупкам на сумму, не превышающую 100,0 тыс. руб.</t>
  </si>
  <si>
    <t>Дата</t>
  </si>
  <si>
    <t>Организационно-правовая форма</t>
  </si>
  <si>
    <t>по ОКФС</t>
  </si>
  <si>
    <t xml:space="preserve">Вид документа </t>
  </si>
  <si>
    <t>(базовый - "0", измененный -"1" и далее в порядке возрастания)</t>
  </si>
  <si>
    <t>дата внесения изменения</t>
  </si>
  <si>
    <t>Единица измерения: рубль</t>
  </si>
  <si>
    <t>по ОКЕИ</t>
  </si>
  <si>
    <t>Объем финансового обеспечения</t>
  </si>
  <si>
    <t>&lt;*&gt; 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</si>
  <si>
    <t>&lt;**&gt; Графа заполняется в случае, если планируемая закупка включена в государственную программу Российской Федерации.</t>
  </si>
  <si>
    <t>Итого для осуществления закупок</t>
  </si>
  <si>
    <t>Форма собственности</t>
  </si>
  <si>
    <t>Объем финансового обеспечения (руб.)</t>
  </si>
  <si>
    <t>Наличие сведений о закупках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 
("да" или "нет")</t>
  </si>
  <si>
    <t>Наименование заказчика, осуществляющего закупки в рамках переданных полномочий государственного заказчика *</t>
  </si>
  <si>
    <t>Сведения об обязательном общественном обсуждении ("да" или "нет")</t>
  </si>
  <si>
    <t>распоряжением Руководителя Аппарата Государственной Думы</t>
  </si>
  <si>
    <t>УТВЕРЖДЕНЫ</t>
  </si>
  <si>
    <t>Итого</t>
  </si>
  <si>
    <t>Итого предусмотрено на осуществление закупок - всего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</si>
  <si>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</si>
  <si>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Идентифика-ционный
код закупки</t>
  </si>
  <si>
    <t>Приложение
к Плану закупок товаров, работ, услуг
на 2017 финансовый год
и на плановый период 2018 и 2019 годов</t>
  </si>
  <si>
    <t>Изменения в План закупок товаров, работ, услуг</t>
  </si>
  <si>
    <t>на 2017 финансовый год и на плановый период 2018 и 2019 годов</t>
  </si>
  <si>
    <t>Аппарат Государственной Думы Федерального Собрания Российской Федерации</t>
  </si>
  <si>
    <t>18229157</t>
  </si>
  <si>
    <t>7707210781</t>
  </si>
  <si>
    <t>770701001</t>
  </si>
  <si>
    <t>Федеральное государственное казенное учреждение</t>
  </si>
  <si>
    <t>75104</t>
  </si>
  <si>
    <t>Федеральная собственность</t>
  </si>
  <si>
    <t>12</t>
  </si>
  <si>
    <t>Российская Федерация, 103265, г. Москва, ул. Охотный ряд, д. 1, 8 (495) 692-62-66, stateduma@duma.gov.ru</t>
  </si>
  <si>
    <t>45382000</t>
  </si>
  <si>
    <t>520 761 623,40</t>
  </si>
  <si>
    <t>467 869 470,40</t>
  </si>
  <si>
    <t>3 978 286,00</t>
  </si>
  <si>
    <t>0,00</t>
  </si>
  <si>
    <t>2 826 690,00</t>
  </si>
  <si>
    <t>3 021 560,00</t>
  </si>
  <si>
    <t>В том числе по коду бюджетной классификации 330 0103 9690090019 242</t>
  </si>
  <si>
    <t>В том числе по коду бюджетной классификации 330 0103 9690090019 244</t>
  </si>
  <si>
    <t>В том числе по коду бюджетной классификации 330 0112 9690090019 241</t>
  </si>
  <si>
    <t>В том числе по коду бюджетной классификации 330 0705 9690092040 244</t>
  </si>
  <si>
    <t>п. 4 ч. 1 ст. 93 44-ФЗ</t>
  </si>
  <si>
    <t>171770721078177070100100370000000244</t>
  </si>
  <si>
    <t>x</t>
  </si>
  <si>
    <t>171770721078177070100101240000000242</t>
  </si>
  <si>
    <t>181770721078177070100101230000000244</t>
  </si>
  <si>
    <t>181770721078177070100101250000000242</t>
  </si>
  <si>
    <t>191770721078177070100101040000000244</t>
  </si>
  <si>
    <t>191770721078177070100101060000000242</t>
  </si>
  <si>
    <t>п. 26 ч. 1 ст. 93 44-ФЗ</t>
  </si>
  <si>
    <t>181770721078177070100101240000000244</t>
  </si>
  <si>
    <t>191770721078177070100101050000000244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</si>
  <si>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новая закупка</t>
  </si>
  <si>
    <t xml:space="preserve">Распоряжение Руководителя Аппарата Государственной Думы от 30.12.2016 № 2-97 "Об утверждении нормативных затрат на обеспечение деятельности Государственной Думы Федерального Собрания Российской Федерации".
</t>
  </si>
  <si>
    <t>Годовой объем закупок, планируемых к осуществлению на основании п. 4 ч. 1 ст. 93 Закона № 44-ФЗ в 2018 году, составляет 2 826 690,00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(631 442 900,00 руб.) и не более чем 50 млн. руб.).</t>
  </si>
  <si>
    <t>Годовой объем закупок, планируемых к осуществлению на основании п. 4 ч. 1 ст. 93 Закона № 44-ФЗ в 2019 году, составляет 3 021 560,00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(537 879 900,00 руб.) и не более чем 50 млн. руб.).</t>
  </si>
  <si>
    <t>Годовой объем закупок, планируемых к осуществлению на основании п. 26 ч. 1 ст. 93 Закона № 44-ФЗ в 2018 году, составляет 15 000 000,00 руб.</t>
  </si>
  <si>
    <t>Годовой объем закупок, планируемых к осуществлению на основании п. 26 ч. 1 ст. 93 Закона № 44-ФЗ в 2019 году, составляет 15 000 000,00 руб.</t>
  </si>
  <si>
    <t>330 0103 9690090019 244</t>
  </si>
  <si>
    <t>"6"</t>
  </si>
  <si>
    <t>" 6 "</t>
  </si>
  <si>
    <t>Годовой объем закупок, планируемых к осуществлению на основании п. 4 ч. 1 ст. 93 Закона № 44-ФЗ в 2017 году, составляет 20 556 987,20 руб. и складывается из суммы цен контрактов, заключаемых с единственным поставщиком (подрядчиком, исполнителем), каждая из которых не превышает 100 тыс. руб., что соответствует ограничениям по годовому объему закупок, установленным п. 4 ч. 1 ст. 93 Закона № 44-ФЗ (не более 2 млн. руб. или не более 5% совокупного годового объема закупок заказчика (1 008 755 800,00 руб.) и не более чем 50 млн. руб.).</t>
  </si>
  <si>
    <t>Управление организационного обеспечения законодательного процесса</t>
  </si>
  <si>
    <t>Отдел обслуживания аппаратно-программного комплекса и систем залов заседаний</t>
  </si>
  <si>
    <t>Аренда оборудования для синхронного перевода речи в зале заседаний Государственной Думы</t>
  </si>
  <si>
    <t xml:space="preserve">от " 28 "  июня  2017 г. № 2-85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</si>
</sst>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2"/>
    </font>
    <font>
      <sz val="16"/>
      <color indexed="8"/>
      <name val="Times New Roman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8"/>
      </left>
      <right>
        <color indexed="8"/>
      </right>
      <top style="thin">
        <color indexed="63"/>
      </top>
      <bottom style="thin"/>
    </border>
    <border>
      <left>
        <color indexed="8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8"/>
      </left>
      <right>
        <color indexed="8"/>
      </right>
      <top style="thin"/>
      <bottom style="thin">
        <color indexed="63"/>
      </bottom>
    </border>
    <border>
      <left>
        <color indexed="8"/>
      </left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1" fillId="34" borderId="27" xfId="0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1" fillId="34" borderId="30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top" wrapText="1"/>
    </xf>
    <xf numFmtId="0" fontId="49" fillId="0" borderId="28" xfId="0" applyFont="1" applyBorder="1" applyAlignment="1">
      <alignment/>
    </xf>
    <xf numFmtId="0" fontId="2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11" fillId="34" borderId="15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2" fillId="35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11" fillId="34" borderId="35" xfId="0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right" vertical="top" wrapText="1"/>
    </xf>
    <xf numFmtId="0" fontId="2" fillId="33" borderId="35" xfId="0" applyFont="1" applyFill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0" fontId="2" fillId="33" borderId="3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3"/>
  <sheetViews>
    <sheetView tabSelected="1" view="pageBreakPreview" zoomScale="60" zoomScaleNormal="70" workbookViewId="0" topLeftCell="A1">
      <selection activeCell="A60" sqref="A60:IV62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5.7109375" style="0" customWidth="1"/>
    <col min="4" max="4" width="14.7109375" style="0" customWidth="1"/>
    <col min="5" max="5" width="25.7109375" style="0" customWidth="1"/>
    <col min="6" max="6" width="12.7109375" style="0" customWidth="1"/>
    <col min="7" max="7" width="18.7109375" style="0" customWidth="1"/>
    <col min="8" max="8" width="19.00390625" style="0" customWidth="1"/>
    <col min="9" max="9" width="19.28125" style="0" customWidth="1"/>
    <col min="10" max="10" width="17.7109375" style="0" customWidth="1"/>
    <col min="11" max="11" width="15.140625" style="0" customWidth="1"/>
    <col min="12" max="12" width="14.28125" style="0" customWidth="1"/>
    <col min="13" max="13" width="16.7109375" style="0" customWidth="1"/>
    <col min="14" max="14" width="12.7109375" style="0" customWidth="1"/>
    <col min="15" max="15" width="25.7109375" style="0" customWidth="1"/>
  </cols>
  <sheetData>
    <row r="1" spans="10:15" ht="18.75">
      <c r="J1" s="98" t="s">
        <v>63</v>
      </c>
      <c r="K1" s="99"/>
      <c r="L1" s="99"/>
      <c r="M1" s="99"/>
      <c r="N1" s="99"/>
      <c r="O1" s="99"/>
    </row>
    <row r="2" spans="10:15" ht="18.75">
      <c r="J2" s="98" t="s">
        <v>62</v>
      </c>
      <c r="K2" s="99"/>
      <c r="L2" s="99"/>
      <c r="M2" s="99"/>
      <c r="N2" s="99"/>
      <c r="O2" s="99"/>
    </row>
    <row r="3" spans="10:15" ht="30" customHeight="1">
      <c r="J3" s="98" t="s">
        <v>115</v>
      </c>
      <c r="K3" s="99"/>
      <c r="L3" s="99"/>
      <c r="M3" s="99"/>
      <c r="N3" s="99"/>
      <c r="O3" s="99"/>
    </row>
    <row r="4" spans="10:15" ht="15">
      <c r="J4" s="16"/>
      <c r="K4" s="16"/>
      <c r="L4" s="16"/>
      <c r="M4" s="16"/>
      <c r="N4" s="14"/>
      <c r="O4" s="14"/>
    </row>
    <row r="5" spans="10:15" ht="15">
      <c r="J5" s="16"/>
      <c r="K5" s="16"/>
      <c r="L5" s="16"/>
      <c r="M5" s="16"/>
      <c r="N5" s="16"/>
      <c r="O5" s="16"/>
    </row>
    <row r="6" spans="10:15" ht="15">
      <c r="J6" s="16"/>
      <c r="K6" s="16"/>
      <c r="L6" s="16"/>
      <c r="M6" s="16"/>
      <c r="N6" s="16"/>
      <c r="O6" s="16"/>
    </row>
    <row r="16" spans="1:15" ht="22.5">
      <c r="A16" s="100" t="s">
        <v>69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ht="23.25">
      <c r="A17" s="89" t="s">
        <v>39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22.5">
      <c r="A18" s="91" t="s">
        <v>70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3:15" ht="18.75">
      <c r="M19" s="33"/>
      <c r="N19" s="38"/>
      <c r="O19" s="37" t="s">
        <v>1</v>
      </c>
    </row>
    <row r="20" spans="13:15" ht="18.75">
      <c r="M20" s="97" t="s">
        <v>45</v>
      </c>
      <c r="N20" s="68"/>
      <c r="O20" s="37"/>
    </row>
    <row r="21" spans="1:15" ht="24" customHeight="1">
      <c r="A21" s="88" t="s">
        <v>66</v>
      </c>
      <c r="B21" s="75"/>
      <c r="C21" s="75"/>
      <c r="D21" s="75"/>
      <c r="E21" s="75"/>
      <c r="F21" s="92" t="s">
        <v>71</v>
      </c>
      <c r="G21" s="93"/>
      <c r="H21" s="93"/>
      <c r="I21" s="93"/>
      <c r="J21" s="93"/>
      <c r="K21" s="93"/>
      <c r="L21" s="93"/>
      <c r="M21" s="97" t="s">
        <v>5</v>
      </c>
      <c r="N21" s="68"/>
      <c r="O21" s="36" t="s">
        <v>72</v>
      </c>
    </row>
    <row r="22" spans="1:15" ht="24" customHeight="1">
      <c r="A22" s="75"/>
      <c r="B22" s="75"/>
      <c r="C22" s="75"/>
      <c r="D22" s="75"/>
      <c r="E22" s="75"/>
      <c r="F22" s="92"/>
      <c r="G22" s="93"/>
      <c r="H22" s="93"/>
      <c r="I22" s="93"/>
      <c r="J22" s="93"/>
      <c r="K22" s="93"/>
      <c r="L22" s="93"/>
      <c r="M22" s="67" t="s">
        <v>2</v>
      </c>
      <c r="N22" s="65"/>
      <c r="O22" s="37" t="s">
        <v>73</v>
      </c>
    </row>
    <row r="23" spans="1:15" ht="24" customHeight="1">
      <c r="A23" s="75"/>
      <c r="B23" s="75"/>
      <c r="C23" s="75"/>
      <c r="D23" s="75"/>
      <c r="E23" s="75"/>
      <c r="F23" s="94"/>
      <c r="G23" s="94"/>
      <c r="H23" s="94"/>
      <c r="I23" s="94"/>
      <c r="J23" s="94"/>
      <c r="K23" s="94"/>
      <c r="L23" s="94"/>
      <c r="M23" s="67" t="s">
        <v>3</v>
      </c>
      <c r="N23" s="65"/>
      <c r="O23" s="37" t="s">
        <v>74</v>
      </c>
    </row>
    <row r="24" spans="1:15" ht="15" customHeight="1">
      <c r="A24" s="86" t="s">
        <v>46</v>
      </c>
      <c r="B24" s="87"/>
      <c r="C24" s="87"/>
      <c r="D24" s="87"/>
      <c r="E24" s="87"/>
      <c r="F24" s="80" t="s">
        <v>75</v>
      </c>
      <c r="G24" s="80"/>
      <c r="H24" s="80"/>
      <c r="I24" s="80"/>
      <c r="J24" s="80"/>
      <c r="K24" s="80"/>
      <c r="L24" s="80"/>
      <c r="M24" s="64" t="s">
        <v>4</v>
      </c>
      <c r="N24" s="68"/>
      <c r="O24" s="95" t="s">
        <v>76</v>
      </c>
    </row>
    <row r="25" spans="1:15" ht="15" customHeight="1">
      <c r="A25" s="87"/>
      <c r="B25" s="87"/>
      <c r="C25" s="87"/>
      <c r="D25" s="87"/>
      <c r="E25" s="87"/>
      <c r="F25" s="81"/>
      <c r="G25" s="81"/>
      <c r="H25" s="81"/>
      <c r="I25" s="81"/>
      <c r="J25" s="81"/>
      <c r="K25" s="81"/>
      <c r="L25" s="81"/>
      <c r="M25" s="86"/>
      <c r="N25" s="68"/>
      <c r="O25" s="96"/>
    </row>
    <row r="26" spans="1:15" ht="15" customHeight="1">
      <c r="A26" s="101" t="s">
        <v>57</v>
      </c>
      <c r="B26" s="87"/>
      <c r="C26" s="87"/>
      <c r="D26" s="87"/>
      <c r="E26" s="87"/>
      <c r="F26" s="80" t="s">
        <v>77</v>
      </c>
      <c r="G26" s="80"/>
      <c r="H26" s="80"/>
      <c r="I26" s="80"/>
      <c r="J26" s="80"/>
      <c r="K26" s="80"/>
      <c r="L26" s="80"/>
      <c r="M26" s="64" t="s">
        <v>47</v>
      </c>
      <c r="N26" s="65"/>
      <c r="O26" s="95" t="s">
        <v>78</v>
      </c>
    </row>
    <row r="27" spans="1:15" ht="15" customHeight="1">
      <c r="A27" s="87"/>
      <c r="B27" s="87"/>
      <c r="C27" s="87"/>
      <c r="D27" s="87"/>
      <c r="E27" s="87"/>
      <c r="F27" s="81"/>
      <c r="G27" s="81"/>
      <c r="H27" s="81"/>
      <c r="I27" s="81"/>
      <c r="J27" s="81"/>
      <c r="K27" s="81"/>
      <c r="L27" s="81"/>
      <c r="M27" s="64"/>
      <c r="N27" s="65"/>
      <c r="O27" s="96"/>
    </row>
    <row r="28" spans="1:15" ht="19.5" customHeight="1">
      <c r="A28" s="86" t="s">
        <v>7</v>
      </c>
      <c r="B28" s="87"/>
      <c r="C28" s="87"/>
      <c r="D28" s="87"/>
      <c r="E28" s="87"/>
      <c r="F28" s="80" t="s">
        <v>79</v>
      </c>
      <c r="G28" s="80"/>
      <c r="H28" s="80"/>
      <c r="I28" s="80"/>
      <c r="J28" s="80"/>
      <c r="K28" s="80"/>
      <c r="L28" s="80"/>
      <c r="M28" s="64" t="s">
        <v>6</v>
      </c>
      <c r="N28" s="65"/>
      <c r="O28" s="95" t="s">
        <v>80</v>
      </c>
    </row>
    <row r="29" spans="1:15" ht="19.5" customHeight="1">
      <c r="A29" s="87"/>
      <c r="B29" s="87"/>
      <c r="C29" s="87"/>
      <c r="D29" s="87"/>
      <c r="E29" s="87"/>
      <c r="F29" s="81"/>
      <c r="G29" s="81"/>
      <c r="H29" s="81"/>
      <c r="I29" s="81"/>
      <c r="J29" s="81"/>
      <c r="K29" s="81"/>
      <c r="L29" s="81"/>
      <c r="M29" s="64"/>
      <c r="N29" s="65"/>
      <c r="O29" s="96"/>
    </row>
    <row r="30" spans="1:15" ht="15" customHeight="1">
      <c r="A30" s="74" t="s">
        <v>60</v>
      </c>
      <c r="B30" s="75"/>
      <c r="C30" s="75"/>
      <c r="D30" s="75"/>
      <c r="E30" s="75"/>
      <c r="F30" s="80"/>
      <c r="G30" s="80"/>
      <c r="H30" s="80"/>
      <c r="I30" s="80"/>
      <c r="J30" s="80"/>
      <c r="K30" s="80"/>
      <c r="L30" s="80"/>
      <c r="M30" s="64" t="s">
        <v>5</v>
      </c>
      <c r="N30" s="65"/>
      <c r="O30" s="82"/>
    </row>
    <row r="31" spans="1:15" ht="24.75" customHeight="1">
      <c r="A31" s="75"/>
      <c r="B31" s="75"/>
      <c r="C31" s="75"/>
      <c r="D31" s="75"/>
      <c r="E31" s="75"/>
      <c r="F31" s="81"/>
      <c r="G31" s="81"/>
      <c r="H31" s="81"/>
      <c r="I31" s="81"/>
      <c r="J31" s="81"/>
      <c r="K31" s="81"/>
      <c r="L31" s="81"/>
      <c r="M31" s="64"/>
      <c r="N31" s="65"/>
      <c r="O31" s="83"/>
    </row>
    <row r="32" spans="1:15" ht="15" customHeight="1">
      <c r="A32" s="76" t="s">
        <v>8</v>
      </c>
      <c r="B32" s="77"/>
      <c r="C32" s="77"/>
      <c r="D32" s="77"/>
      <c r="E32" s="77"/>
      <c r="F32" s="80"/>
      <c r="G32" s="80"/>
      <c r="H32" s="80"/>
      <c r="I32" s="80"/>
      <c r="J32" s="80"/>
      <c r="K32" s="80"/>
      <c r="L32" s="80"/>
      <c r="M32" s="64" t="s">
        <v>6</v>
      </c>
      <c r="N32" s="65"/>
      <c r="O32" s="84"/>
    </row>
    <row r="33" spans="1:15" ht="15" customHeight="1">
      <c r="A33" s="77"/>
      <c r="B33" s="77"/>
      <c r="C33" s="77"/>
      <c r="D33" s="77"/>
      <c r="E33" s="77"/>
      <c r="F33" s="81"/>
      <c r="G33" s="81"/>
      <c r="H33" s="81"/>
      <c r="I33" s="81"/>
      <c r="J33" s="81"/>
      <c r="K33" s="81"/>
      <c r="L33" s="81"/>
      <c r="M33" s="64"/>
      <c r="N33" s="65"/>
      <c r="O33" s="85"/>
    </row>
    <row r="34" spans="1:15" ht="30" customHeight="1">
      <c r="A34" s="32" t="s">
        <v>48</v>
      </c>
      <c r="B34" s="32"/>
      <c r="C34" s="32"/>
      <c r="D34" s="32"/>
      <c r="E34" s="32"/>
      <c r="F34" s="79" t="s">
        <v>109</v>
      </c>
      <c r="G34" s="79"/>
      <c r="H34" s="79"/>
      <c r="I34" s="79"/>
      <c r="J34" s="79"/>
      <c r="K34" s="79"/>
      <c r="L34" s="79"/>
      <c r="M34" s="34"/>
      <c r="N34" s="39"/>
      <c r="O34" s="37"/>
    </row>
    <row r="35" spans="1:15" ht="34.5" customHeight="1">
      <c r="A35" s="15"/>
      <c r="B35" s="15"/>
      <c r="C35" s="15"/>
      <c r="D35" s="15"/>
      <c r="E35" s="15"/>
      <c r="F35" s="69" t="s">
        <v>49</v>
      </c>
      <c r="G35" s="70"/>
      <c r="H35" s="70"/>
      <c r="I35" s="70"/>
      <c r="J35" s="70"/>
      <c r="K35" s="70"/>
      <c r="L35" s="70"/>
      <c r="M35" s="66" t="s">
        <v>50</v>
      </c>
      <c r="N35" s="65"/>
      <c r="O35" s="37"/>
    </row>
    <row r="36" spans="1:15" ht="18.75">
      <c r="A36" s="15"/>
      <c r="B36" s="15"/>
      <c r="C36" s="15"/>
      <c r="D36" s="15"/>
      <c r="E36" s="15"/>
      <c r="F36" s="15"/>
      <c r="G36" s="15"/>
      <c r="H36" s="15"/>
      <c r="M36" s="34"/>
      <c r="N36" s="39"/>
      <c r="O36" s="37"/>
    </row>
    <row r="37" spans="1:15" ht="18.75">
      <c r="A37" s="32" t="s">
        <v>51</v>
      </c>
      <c r="B37" s="32"/>
      <c r="C37" s="32"/>
      <c r="D37" s="15"/>
      <c r="E37" s="15"/>
      <c r="F37" s="15"/>
      <c r="G37" s="15"/>
      <c r="H37" s="15"/>
      <c r="M37" s="67" t="s">
        <v>52</v>
      </c>
      <c r="N37" s="68"/>
      <c r="O37" s="37">
        <v>383</v>
      </c>
    </row>
    <row r="38" spans="14:15" ht="15">
      <c r="N38" s="78"/>
      <c r="O38" s="78"/>
    </row>
    <row r="39" spans="1:15" ht="15">
      <c r="A39" s="54" t="s">
        <v>9</v>
      </c>
      <c r="B39" s="54" t="s">
        <v>67</v>
      </c>
      <c r="C39" s="57" t="s">
        <v>10</v>
      </c>
      <c r="D39" s="58"/>
      <c r="E39" s="61" t="s">
        <v>14</v>
      </c>
      <c r="F39" s="54" t="s">
        <v>15</v>
      </c>
      <c r="G39" s="71" t="s">
        <v>53</v>
      </c>
      <c r="H39" s="72"/>
      <c r="I39" s="72"/>
      <c r="J39" s="72"/>
      <c r="K39" s="73"/>
      <c r="L39" s="54" t="s">
        <v>23</v>
      </c>
      <c r="M39" s="54" t="s">
        <v>59</v>
      </c>
      <c r="N39" s="53" t="s">
        <v>61</v>
      </c>
      <c r="O39" s="53" t="s">
        <v>24</v>
      </c>
    </row>
    <row r="40" spans="1:15" ht="15">
      <c r="A40" s="55"/>
      <c r="B40" s="55"/>
      <c r="C40" s="59"/>
      <c r="D40" s="60"/>
      <c r="E40" s="62"/>
      <c r="F40" s="55"/>
      <c r="G40" s="54" t="s">
        <v>16</v>
      </c>
      <c r="H40" s="71" t="s">
        <v>17</v>
      </c>
      <c r="I40" s="72"/>
      <c r="J40" s="72"/>
      <c r="K40" s="73"/>
      <c r="L40" s="55"/>
      <c r="M40" s="55"/>
      <c r="N40" s="53"/>
      <c r="O40" s="53"/>
    </row>
    <row r="41" spans="1:15" ht="43.5" customHeight="1">
      <c r="A41" s="55"/>
      <c r="B41" s="55"/>
      <c r="C41" s="54" t="s">
        <v>11</v>
      </c>
      <c r="D41" s="54" t="s">
        <v>13</v>
      </c>
      <c r="E41" s="62"/>
      <c r="F41" s="55"/>
      <c r="G41" s="55"/>
      <c r="H41" s="54" t="s">
        <v>18</v>
      </c>
      <c r="I41" s="71" t="s">
        <v>19</v>
      </c>
      <c r="J41" s="73"/>
      <c r="K41" s="54" t="s">
        <v>22</v>
      </c>
      <c r="L41" s="55"/>
      <c r="M41" s="55"/>
      <c r="N41" s="53"/>
      <c r="O41" s="53"/>
    </row>
    <row r="42" spans="1:15" ht="136.5" customHeight="1">
      <c r="A42" s="56"/>
      <c r="B42" s="56"/>
      <c r="C42" s="56"/>
      <c r="D42" s="56"/>
      <c r="E42" s="63"/>
      <c r="F42" s="56"/>
      <c r="G42" s="56"/>
      <c r="H42" s="56"/>
      <c r="I42" s="40" t="s">
        <v>20</v>
      </c>
      <c r="J42" s="40" t="s">
        <v>21</v>
      </c>
      <c r="K42" s="56"/>
      <c r="L42" s="56"/>
      <c r="M42" s="56"/>
      <c r="N42" s="53"/>
      <c r="O42" s="53"/>
    </row>
    <row r="43" spans="1:15" ht="15">
      <c r="A43" s="40">
        <v>1</v>
      </c>
      <c r="B43" s="40">
        <v>2</v>
      </c>
      <c r="C43" s="40">
        <v>3</v>
      </c>
      <c r="D43" s="40">
        <v>4</v>
      </c>
      <c r="E43" s="40">
        <v>5</v>
      </c>
      <c r="F43" s="40">
        <v>6</v>
      </c>
      <c r="G43" s="40">
        <v>7</v>
      </c>
      <c r="H43" s="40">
        <v>8</v>
      </c>
      <c r="I43" s="40">
        <v>9</v>
      </c>
      <c r="J43" s="40">
        <v>10</v>
      </c>
      <c r="K43" s="40">
        <v>11</v>
      </c>
      <c r="L43" s="40">
        <v>12</v>
      </c>
      <c r="M43" s="40">
        <v>13</v>
      </c>
      <c r="N43" s="40">
        <v>14</v>
      </c>
      <c r="O43" s="40">
        <v>15</v>
      </c>
    </row>
    <row r="44" spans="1:15" ht="18" customHeight="1">
      <c r="A44" s="108" t="s">
        <v>91</v>
      </c>
      <c r="B44" s="109"/>
      <c r="C44" s="110" t="s">
        <v>0</v>
      </c>
      <c r="D44" s="110" t="s">
        <v>0</v>
      </c>
      <c r="E44" s="110"/>
      <c r="F44" s="110"/>
      <c r="G44" s="111"/>
      <c r="H44" s="111"/>
      <c r="I44" s="111"/>
      <c r="J44" s="111"/>
      <c r="K44" s="111"/>
      <c r="L44" s="110" t="s">
        <v>0</v>
      </c>
      <c r="M44" s="110" t="s">
        <v>0</v>
      </c>
      <c r="N44" s="110" t="s">
        <v>0</v>
      </c>
      <c r="O44" s="112"/>
    </row>
    <row r="45" spans="1:15" ht="51.75" customHeight="1">
      <c r="A45" s="42">
        <v>1</v>
      </c>
      <c r="B45" s="43" t="s">
        <v>92</v>
      </c>
      <c r="C45" s="42" t="s">
        <v>0</v>
      </c>
      <c r="D45" s="42" t="s">
        <v>0</v>
      </c>
      <c r="E45" s="41" t="s">
        <v>91</v>
      </c>
      <c r="F45" s="42">
        <v>2017</v>
      </c>
      <c r="G45" s="44">
        <f>H45+I45</f>
        <v>20165347.2</v>
      </c>
      <c r="H45" s="44">
        <v>20163997.2</v>
      </c>
      <c r="I45" s="44">
        <v>1350</v>
      </c>
      <c r="J45" s="44">
        <v>0</v>
      </c>
      <c r="K45" s="44">
        <v>0</v>
      </c>
      <c r="L45" s="42" t="s">
        <v>0</v>
      </c>
      <c r="M45" s="42" t="s">
        <v>0</v>
      </c>
      <c r="N45" s="42" t="s">
        <v>0</v>
      </c>
      <c r="O45" s="42" t="s">
        <v>93</v>
      </c>
    </row>
    <row r="46" spans="1:15" ht="51.75" customHeight="1">
      <c r="A46" s="42">
        <v>2</v>
      </c>
      <c r="B46" s="43" t="s">
        <v>94</v>
      </c>
      <c r="C46" s="42" t="s">
        <v>0</v>
      </c>
      <c r="D46" s="42" t="s">
        <v>0</v>
      </c>
      <c r="E46" s="41" t="s">
        <v>91</v>
      </c>
      <c r="F46" s="42">
        <v>2017</v>
      </c>
      <c r="G46" s="44">
        <v>392990</v>
      </c>
      <c r="H46" s="44">
        <v>392990</v>
      </c>
      <c r="I46" s="44">
        <v>0</v>
      </c>
      <c r="J46" s="44">
        <v>0</v>
      </c>
      <c r="K46" s="44">
        <v>0</v>
      </c>
      <c r="L46" s="42" t="s">
        <v>0</v>
      </c>
      <c r="M46" s="42" t="s">
        <v>0</v>
      </c>
      <c r="N46" s="42" t="s">
        <v>0</v>
      </c>
      <c r="O46" s="42" t="s">
        <v>93</v>
      </c>
    </row>
    <row r="47" spans="1:15" ht="51.75" customHeight="1">
      <c r="A47" s="42">
        <v>3</v>
      </c>
      <c r="B47" s="43" t="s">
        <v>95</v>
      </c>
      <c r="C47" s="42" t="s">
        <v>0</v>
      </c>
      <c r="D47" s="42" t="s">
        <v>0</v>
      </c>
      <c r="E47" s="41" t="s">
        <v>91</v>
      </c>
      <c r="F47" s="42">
        <v>2018</v>
      </c>
      <c r="G47" s="44">
        <v>2623300</v>
      </c>
      <c r="H47" s="44">
        <v>0</v>
      </c>
      <c r="I47" s="44">
        <v>2621750</v>
      </c>
      <c r="J47" s="44">
        <v>1550</v>
      </c>
      <c r="K47" s="44">
        <v>0</v>
      </c>
      <c r="L47" s="42" t="s">
        <v>0</v>
      </c>
      <c r="M47" s="42" t="s">
        <v>0</v>
      </c>
      <c r="N47" s="42" t="s">
        <v>0</v>
      </c>
      <c r="O47" s="42" t="s">
        <v>93</v>
      </c>
    </row>
    <row r="48" spans="1:15" ht="51.75" customHeight="1">
      <c r="A48" s="42">
        <v>4</v>
      </c>
      <c r="B48" s="43" t="s">
        <v>96</v>
      </c>
      <c r="C48" s="42" t="s">
        <v>0</v>
      </c>
      <c r="D48" s="42" t="s">
        <v>0</v>
      </c>
      <c r="E48" s="41" t="s">
        <v>91</v>
      </c>
      <c r="F48" s="42">
        <v>2018</v>
      </c>
      <c r="G48" s="44">
        <v>203590</v>
      </c>
      <c r="H48" s="44">
        <v>0</v>
      </c>
      <c r="I48" s="44">
        <v>203590</v>
      </c>
      <c r="J48" s="44">
        <v>0</v>
      </c>
      <c r="K48" s="44">
        <v>0</v>
      </c>
      <c r="L48" s="42" t="s">
        <v>0</v>
      </c>
      <c r="M48" s="42" t="s">
        <v>0</v>
      </c>
      <c r="N48" s="42" t="s">
        <v>0</v>
      </c>
      <c r="O48" s="42" t="s">
        <v>93</v>
      </c>
    </row>
    <row r="49" spans="1:15" ht="51.75" customHeight="1">
      <c r="A49" s="42">
        <v>5</v>
      </c>
      <c r="B49" s="43" t="s">
        <v>97</v>
      </c>
      <c r="C49" s="42" t="s">
        <v>0</v>
      </c>
      <c r="D49" s="42" t="s">
        <v>0</v>
      </c>
      <c r="E49" s="41" t="s">
        <v>91</v>
      </c>
      <c r="F49" s="42">
        <v>2019</v>
      </c>
      <c r="G49" s="44">
        <v>2816420</v>
      </c>
      <c r="H49" s="44">
        <v>0</v>
      </c>
      <c r="I49" s="44">
        <v>0</v>
      </c>
      <c r="J49" s="44">
        <v>2816420</v>
      </c>
      <c r="K49" s="44">
        <v>0</v>
      </c>
      <c r="L49" s="42" t="s">
        <v>0</v>
      </c>
      <c r="M49" s="42" t="s">
        <v>0</v>
      </c>
      <c r="N49" s="42" t="s">
        <v>0</v>
      </c>
      <c r="O49" s="42" t="s">
        <v>93</v>
      </c>
    </row>
    <row r="50" spans="1:15" ht="51.75" customHeight="1">
      <c r="A50" s="47">
        <v>6</v>
      </c>
      <c r="B50" s="48" t="s">
        <v>98</v>
      </c>
      <c r="C50" s="47" t="s">
        <v>0</v>
      </c>
      <c r="D50" s="47" t="s">
        <v>0</v>
      </c>
      <c r="E50" s="46" t="s">
        <v>91</v>
      </c>
      <c r="F50" s="47">
        <v>2019</v>
      </c>
      <c r="G50" s="49">
        <v>203590</v>
      </c>
      <c r="H50" s="49">
        <v>0</v>
      </c>
      <c r="I50" s="49">
        <v>0</v>
      </c>
      <c r="J50" s="49">
        <v>203590</v>
      </c>
      <c r="K50" s="49">
        <v>0</v>
      </c>
      <c r="L50" s="47" t="s">
        <v>0</v>
      </c>
      <c r="M50" s="47" t="s">
        <v>0</v>
      </c>
      <c r="N50" s="47" t="s">
        <v>0</v>
      </c>
      <c r="O50" s="47" t="s">
        <v>93</v>
      </c>
    </row>
    <row r="51" spans="1:15" ht="18" customHeight="1">
      <c r="A51" s="113" t="s">
        <v>99</v>
      </c>
      <c r="B51" s="114"/>
      <c r="C51" s="115"/>
      <c r="D51" s="115"/>
      <c r="E51" s="116"/>
      <c r="F51" s="117"/>
      <c r="G51" s="118"/>
      <c r="H51" s="118"/>
      <c r="I51" s="118"/>
      <c r="J51" s="118"/>
      <c r="K51" s="118"/>
      <c r="L51" s="115"/>
      <c r="M51" s="115"/>
      <c r="N51" s="115"/>
      <c r="O51" s="116"/>
    </row>
    <row r="52" spans="1:15" ht="51.75" customHeight="1">
      <c r="A52" s="42">
        <v>7</v>
      </c>
      <c r="B52" s="43" t="s">
        <v>100</v>
      </c>
      <c r="C52" s="42" t="s">
        <v>0</v>
      </c>
      <c r="D52" s="42" t="s">
        <v>0</v>
      </c>
      <c r="E52" s="41" t="s">
        <v>99</v>
      </c>
      <c r="F52" s="42">
        <v>2018</v>
      </c>
      <c r="G52" s="44">
        <v>15000000</v>
      </c>
      <c r="H52" s="44">
        <v>0</v>
      </c>
      <c r="I52" s="44">
        <v>15000000</v>
      </c>
      <c r="J52" s="44">
        <v>0</v>
      </c>
      <c r="K52" s="44">
        <v>0</v>
      </c>
      <c r="L52" s="42" t="s">
        <v>0</v>
      </c>
      <c r="M52" s="42" t="s">
        <v>0</v>
      </c>
      <c r="N52" s="42" t="s">
        <v>0</v>
      </c>
      <c r="O52" s="42" t="s">
        <v>93</v>
      </c>
    </row>
    <row r="53" spans="1:15" ht="51.75" customHeight="1">
      <c r="A53" s="42">
        <v>8</v>
      </c>
      <c r="B53" s="43" t="s">
        <v>101</v>
      </c>
      <c r="C53" s="42" t="s">
        <v>0</v>
      </c>
      <c r="D53" s="42" t="s">
        <v>0</v>
      </c>
      <c r="E53" s="41" t="s">
        <v>99</v>
      </c>
      <c r="F53" s="42">
        <v>2019</v>
      </c>
      <c r="G53" s="44">
        <v>15000000</v>
      </c>
      <c r="H53" s="44">
        <v>0</v>
      </c>
      <c r="I53" s="44">
        <v>0</v>
      </c>
      <c r="J53" s="44">
        <v>15000000</v>
      </c>
      <c r="K53" s="44">
        <v>0</v>
      </c>
      <c r="L53" s="42" t="s">
        <v>0</v>
      </c>
      <c r="M53" s="42" t="s">
        <v>0</v>
      </c>
      <c r="N53" s="42" t="s">
        <v>0</v>
      </c>
      <c r="O53" s="42" t="s">
        <v>93</v>
      </c>
    </row>
    <row r="54" spans="1:15" ht="24" customHeight="1">
      <c r="A54" s="102" t="s">
        <v>56</v>
      </c>
      <c r="B54" s="102"/>
      <c r="C54" s="102"/>
      <c r="D54" s="102"/>
      <c r="E54" s="102"/>
      <c r="F54" s="102"/>
      <c r="G54" s="44">
        <f>H54+I54+J54+K54</f>
        <v>1376369617.69</v>
      </c>
      <c r="H54" s="44">
        <f>H55+H56+H57+H58</f>
        <v>383760237.89</v>
      </c>
      <c r="I54" s="44" t="s">
        <v>81</v>
      </c>
      <c r="J54" s="44" t="s">
        <v>82</v>
      </c>
      <c r="K54" s="44" t="s">
        <v>83</v>
      </c>
      <c r="L54" s="45" t="s">
        <v>0</v>
      </c>
      <c r="M54" s="45" t="s">
        <v>0</v>
      </c>
      <c r="N54" s="45" t="s">
        <v>0</v>
      </c>
      <c r="O54" s="45" t="s">
        <v>0</v>
      </c>
    </row>
    <row r="55" spans="1:15" ht="18" customHeight="1">
      <c r="A55" s="103" t="s">
        <v>87</v>
      </c>
      <c r="B55" s="104"/>
      <c r="C55" s="104"/>
      <c r="D55" s="104"/>
      <c r="E55" s="104"/>
      <c r="F55" s="105"/>
      <c r="G55" s="44">
        <v>700621971</v>
      </c>
      <c r="H55" s="44">
        <v>189080751</v>
      </c>
      <c r="I55" s="44">
        <v>283904190</v>
      </c>
      <c r="J55" s="44">
        <v>227637030</v>
      </c>
      <c r="K55" s="44">
        <v>0</v>
      </c>
      <c r="L55" s="42" t="s">
        <v>0</v>
      </c>
      <c r="M55" s="42" t="s">
        <v>0</v>
      </c>
      <c r="N55" s="42" t="s">
        <v>0</v>
      </c>
      <c r="O55" s="42" t="s">
        <v>0</v>
      </c>
    </row>
    <row r="56" spans="1:15" ht="18" customHeight="1">
      <c r="A56" s="103" t="s">
        <v>88</v>
      </c>
      <c r="B56" s="104"/>
      <c r="C56" s="104"/>
      <c r="D56" s="104"/>
      <c r="E56" s="104"/>
      <c r="F56" s="105"/>
      <c r="G56" s="44">
        <f>H56+I56+J56+K56</f>
        <v>665036153.09</v>
      </c>
      <c r="H56" s="44">
        <v>190454493.29</v>
      </c>
      <c r="I56" s="44">
        <v>233578533.4</v>
      </c>
      <c r="J56" s="44">
        <v>237024840.4</v>
      </c>
      <c r="K56" s="44">
        <v>3978286</v>
      </c>
      <c r="L56" s="42" t="s">
        <v>0</v>
      </c>
      <c r="M56" s="42" t="s">
        <v>0</v>
      </c>
      <c r="N56" s="42" t="s">
        <v>0</v>
      </c>
      <c r="O56" s="42" t="s">
        <v>0</v>
      </c>
    </row>
    <row r="57" spans="1:15" ht="18" customHeight="1">
      <c r="A57" s="103" t="s">
        <v>89</v>
      </c>
      <c r="B57" s="104"/>
      <c r="C57" s="104"/>
      <c r="D57" s="104"/>
      <c r="E57" s="104"/>
      <c r="F57" s="105"/>
      <c r="G57" s="44">
        <v>9872300</v>
      </c>
      <c r="H57" s="44">
        <v>3385800</v>
      </c>
      <c r="I57" s="44">
        <v>3278900</v>
      </c>
      <c r="J57" s="44">
        <v>3207600</v>
      </c>
      <c r="K57" s="44">
        <v>0</v>
      </c>
      <c r="L57" s="42" t="s">
        <v>0</v>
      </c>
      <c r="M57" s="42" t="s">
        <v>0</v>
      </c>
      <c r="N57" s="42" t="s">
        <v>0</v>
      </c>
      <c r="O57" s="42" t="s">
        <v>0</v>
      </c>
    </row>
    <row r="58" spans="1:15" ht="18" customHeight="1">
      <c r="A58" s="103" t="s">
        <v>90</v>
      </c>
      <c r="B58" s="104"/>
      <c r="C58" s="104"/>
      <c r="D58" s="104"/>
      <c r="E58" s="104"/>
      <c r="F58" s="105"/>
      <c r="G58" s="44">
        <v>839193.6</v>
      </c>
      <c r="H58" s="44">
        <v>839193.6</v>
      </c>
      <c r="I58" s="44">
        <v>0</v>
      </c>
      <c r="J58" s="44">
        <v>0</v>
      </c>
      <c r="K58" s="44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7:10" ht="82.5" customHeight="1">
      <c r="G59" s="51"/>
      <c r="H59" s="51"/>
      <c r="I59" s="51"/>
      <c r="J59" s="51"/>
    </row>
    <row r="60" spans="1:15" ht="18.75">
      <c r="A60" s="35"/>
      <c r="B60" s="3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45" customHeight="1">
      <c r="A61" s="106" t="s">
        <v>54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 ht="15">
      <c r="A62" s="107" t="s">
        <v>55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 ht="1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</sheetData>
  <sheetProtection/>
  <mergeCells count="64">
    <mergeCell ref="A63:O63"/>
    <mergeCell ref="A56:F56"/>
    <mergeCell ref="A57:F57"/>
    <mergeCell ref="A58:F58"/>
    <mergeCell ref="A54:F54"/>
    <mergeCell ref="A55:F55"/>
    <mergeCell ref="A61:O61"/>
    <mergeCell ref="A62:O62"/>
    <mergeCell ref="A44:O44"/>
    <mergeCell ref="A51:O51"/>
    <mergeCell ref="O28:O29"/>
    <mergeCell ref="F26:L27"/>
    <mergeCell ref="F28:L29"/>
    <mergeCell ref="J2:O2"/>
    <mergeCell ref="J1:O1"/>
    <mergeCell ref="J3:O3"/>
    <mergeCell ref="A16:O16"/>
    <mergeCell ref="F24:L25"/>
    <mergeCell ref="A26:E27"/>
    <mergeCell ref="O26:O27"/>
    <mergeCell ref="A17:O17"/>
    <mergeCell ref="A18:O18"/>
    <mergeCell ref="F21:L23"/>
    <mergeCell ref="O24:O25"/>
    <mergeCell ref="M21:N21"/>
    <mergeCell ref="M20:N20"/>
    <mergeCell ref="M23:N23"/>
    <mergeCell ref="M24:N25"/>
    <mergeCell ref="M26:N27"/>
    <mergeCell ref="M28:N29"/>
    <mergeCell ref="M22:N22"/>
    <mergeCell ref="A28:E29"/>
    <mergeCell ref="A21:E23"/>
    <mergeCell ref="A24:E25"/>
    <mergeCell ref="I41:J41"/>
    <mergeCell ref="G40:G42"/>
    <mergeCell ref="A30:E31"/>
    <mergeCell ref="A32:E33"/>
    <mergeCell ref="N38:O38"/>
    <mergeCell ref="F34:L34"/>
    <mergeCell ref="F30:L31"/>
    <mergeCell ref="F32:L33"/>
    <mergeCell ref="O30:O31"/>
    <mergeCell ref="O32:O33"/>
    <mergeCell ref="F39:F42"/>
    <mergeCell ref="M30:N31"/>
    <mergeCell ref="M32:N33"/>
    <mergeCell ref="M35:N35"/>
    <mergeCell ref="M37:N37"/>
    <mergeCell ref="F35:L35"/>
    <mergeCell ref="H41:H42"/>
    <mergeCell ref="K41:K42"/>
    <mergeCell ref="G39:K39"/>
    <mergeCell ref="H40:K40"/>
    <mergeCell ref="N39:N42"/>
    <mergeCell ref="A39:A42"/>
    <mergeCell ref="C41:C42"/>
    <mergeCell ref="D41:D42"/>
    <mergeCell ref="O39:O42"/>
    <mergeCell ref="M39:M42"/>
    <mergeCell ref="L39:L42"/>
    <mergeCell ref="C39:D40"/>
    <mergeCell ref="E39:E42"/>
    <mergeCell ref="B39:B42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79" r:id="rId1"/>
  <headerFooter>
    <oddFooter>&amp;C&amp;P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9"/>
  <sheetViews>
    <sheetView zoomScale="85" zoomScaleNormal="85" zoomScalePageLayoutView="0" workbookViewId="0" topLeftCell="A13">
      <selection activeCell="D35" sqref="D35"/>
    </sheetView>
  </sheetViews>
  <sheetFormatPr defaultColWidth="9.140625" defaultRowHeight="15"/>
  <cols>
    <col min="1" max="1" width="7.7109375" style="0" customWidth="1"/>
    <col min="2" max="5" width="30.7109375" style="0" customWidth="1"/>
    <col min="6" max="6" width="55.7109375" style="0" customWidth="1"/>
    <col min="7" max="7" width="40.7109375" style="0" customWidth="1"/>
  </cols>
  <sheetData>
    <row r="1" spans="1:7" ht="60">
      <c r="A1" s="2"/>
      <c r="B1" s="1"/>
      <c r="C1" s="3"/>
      <c r="D1" s="3"/>
      <c r="E1" s="3"/>
      <c r="F1" s="3"/>
      <c r="G1" s="17" t="s">
        <v>68</v>
      </c>
    </row>
    <row r="2" spans="1:7" ht="15">
      <c r="A2" s="2"/>
      <c r="B2" s="1"/>
      <c r="C2" s="3"/>
      <c r="D2" s="3"/>
      <c r="E2" s="3"/>
      <c r="F2" s="3"/>
      <c r="G2" s="2"/>
    </row>
    <row r="3" spans="1:7" ht="15.75">
      <c r="A3" s="122"/>
      <c r="B3" s="122"/>
      <c r="C3" s="122"/>
      <c r="D3" s="122"/>
      <c r="E3" s="122"/>
      <c r="F3" s="122"/>
      <c r="G3" s="122"/>
    </row>
    <row r="4" spans="1:7" ht="18.75">
      <c r="A4" s="121" t="s">
        <v>40</v>
      </c>
      <c r="B4" s="121"/>
      <c r="C4" s="121"/>
      <c r="D4" s="121"/>
      <c r="E4" s="121"/>
      <c r="F4" s="121"/>
      <c r="G4" s="121"/>
    </row>
    <row r="5" spans="1:7" ht="18.75">
      <c r="A5" s="121" t="s">
        <v>41</v>
      </c>
      <c r="B5" s="121"/>
      <c r="C5" s="121"/>
      <c r="D5" s="121"/>
      <c r="E5" s="121"/>
      <c r="F5" s="121"/>
      <c r="G5" s="121"/>
    </row>
    <row r="6" spans="1:7" ht="18.75">
      <c r="A6" s="121" t="s">
        <v>42</v>
      </c>
      <c r="B6" s="121"/>
      <c r="C6" s="121"/>
      <c r="D6" s="121"/>
      <c r="E6" s="121"/>
      <c r="F6" s="121"/>
      <c r="G6" s="121"/>
    </row>
    <row r="7" spans="1:7" ht="15.75" thickBot="1">
      <c r="A7" s="4"/>
      <c r="B7" s="3"/>
      <c r="C7" s="3"/>
      <c r="D7" s="3"/>
      <c r="E7" s="3"/>
      <c r="F7" s="3"/>
      <c r="G7" s="3"/>
    </row>
    <row r="8" spans="1:7" ht="15.75" thickBot="1">
      <c r="A8" s="123" t="s">
        <v>38</v>
      </c>
      <c r="B8" s="123"/>
      <c r="C8" s="123"/>
      <c r="D8" s="124"/>
      <c r="E8" s="3"/>
      <c r="F8" s="5" t="s">
        <v>25</v>
      </c>
      <c r="G8" s="12" t="s">
        <v>110</v>
      </c>
    </row>
    <row r="9" spans="1:7" ht="15">
      <c r="A9" s="4"/>
      <c r="B9" s="3"/>
      <c r="C9" s="3"/>
      <c r="D9" s="3"/>
      <c r="E9" s="3"/>
      <c r="F9" s="3"/>
      <c r="G9" s="3"/>
    </row>
    <row r="10" spans="1:7" ht="301.5" customHeight="1">
      <c r="A10" s="6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13" customFormat="1" ht="18" customHeight="1">
      <c r="A12" s="134" t="s">
        <v>112</v>
      </c>
      <c r="B12" s="135"/>
      <c r="C12" s="136"/>
      <c r="D12" s="136" t="s">
        <v>36</v>
      </c>
      <c r="E12" s="136"/>
      <c r="F12" s="136"/>
      <c r="G12" s="136"/>
    </row>
    <row r="13" spans="1:7" ht="18" customHeight="1">
      <c r="A13" s="137" t="s">
        <v>113</v>
      </c>
      <c r="B13" s="132"/>
      <c r="C13" s="133"/>
      <c r="D13" s="115"/>
      <c r="E13" s="133"/>
      <c r="F13" s="133"/>
      <c r="G13" s="133"/>
    </row>
    <row r="14" spans="1:7" ht="101.25" customHeight="1">
      <c r="A14" s="6">
        <v>1</v>
      </c>
      <c r="B14" s="25" t="s">
        <v>92</v>
      </c>
      <c r="C14" s="8" t="s">
        <v>91</v>
      </c>
      <c r="D14" s="6" t="s">
        <v>0</v>
      </c>
      <c r="E14" s="6" t="s">
        <v>0</v>
      </c>
      <c r="F14" s="6" t="s">
        <v>0</v>
      </c>
      <c r="G14" s="8" t="s">
        <v>103</v>
      </c>
    </row>
    <row r="15" spans="1:7" ht="45" customHeight="1">
      <c r="A15" s="128" t="s">
        <v>111</v>
      </c>
      <c r="B15" s="129"/>
      <c r="C15" s="129"/>
      <c r="D15" s="129"/>
      <c r="E15" s="129"/>
      <c r="F15" s="129"/>
      <c r="G15" s="130"/>
    </row>
    <row r="16" spans="1:7" ht="45" customHeight="1">
      <c r="A16" s="128" t="s">
        <v>104</v>
      </c>
      <c r="B16" s="129"/>
      <c r="C16" s="129"/>
      <c r="D16" s="129"/>
      <c r="E16" s="129"/>
      <c r="F16" s="129"/>
      <c r="G16" s="130"/>
    </row>
    <row r="17" spans="1:7" ht="45" customHeight="1">
      <c r="A17" s="125" t="s">
        <v>105</v>
      </c>
      <c r="B17" s="126"/>
      <c r="C17" s="126"/>
      <c r="D17" s="126"/>
      <c r="E17" s="126"/>
      <c r="F17" s="126"/>
      <c r="G17" s="127"/>
    </row>
    <row r="18" spans="1:7" ht="18" customHeight="1">
      <c r="A18" s="113" t="s">
        <v>99</v>
      </c>
      <c r="B18" s="132"/>
      <c r="C18" s="133"/>
      <c r="D18" s="115"/>
      <c r="E18" s="115"/>
      <c r="F18" s="115"/>
      <c r="G18" s="133"/>
    </row>
    <row r="19" spans="1:7" ht="101.25" customHeight="1">
      <c r="A19" s="6">
        <v>2</v>
      </c>
      <c r="B19" s="11" t="s">
        <v>100</v>
      </c>
      <c r="C19" s="8" t="s">
        <v>99</v>
      </c>
      <c r="D19" s="6" t="s">
        <v>0</v>
      </c>
      <c r="E19" s="6" t="s">
        <v>0</v>
      </c>
      <c r="F19" s="6" t="s">
        <v>0</v>
      </c>
      <c r="G19" s="8" t="s">
        <v>103</v>
      </c>
    </row>
    <row r="20" spans="1:7" ht="101.25" customHeight="1">
      <c r="A20" s="6">
        <v>3</v>
      </c>
      <c r="B20" s="11" t="s">
        <v>101</v>
      </c>
      <c r="C20" s="8" t="s">
        <v>99</v>
      </c>
      <c r="D20" s="6" t="s">
        <v>0</v>
      </c>
      <c r="E20" s="6" t="s">
        <v>0</v>
      </c>
      <c r="F20" s="6" t="s">
        <v>0</v>
      </c>
      <c r="G20" s="8" t="s">
        <v>103</v>
      </c>
    </row>
    <row r="21" spans="1:7" ht="15" customHeight="1">
      <c r="A21" s="128" t="s">
        <v>106</v>
      </c>
      <c r="B21" s="129"/>
      <c r="C21" s="129"/>
      <c r="D21" s="129"/>
      <c r="E21" s="129"/>
      <c r="F21" s="129"/>
      <c r="G21" s="130"/>
    </row>
    <row r="22" spans="1:7" ht="15" customHeight="1">
      <c r="A22" s="128" t="s">
        <v>107</v>
      </c>
      <c r="B22" s="129"/>
      <c r="C22" s="129"/>
      <c r="D22" s="129"/>
      <c r="E22" s="129"/>
      <c r="F22" s="129"/>
      <c r="G22" s="130"/>
    </row>
    <row r="23" spans="1:7" ht="15">
      <c r="A23" s="9"/>
      <c r="B23" s="9"/>
      <c r="C23" s="10"/>
      <c r="D23" s="10"/>
      <c r="E23" s="10"/>
      <c r="F23" s="10"/>
      <c r="G23" s="10"/>
    </row>
    <row r="24" spans="1:7" ht="15">
      <c r="A24" s="30"/>
      <c r="B24" s="30"/>
      <c r="C24" s="30"/>
      <c r="D24" s="30"/>
      <c r="E24" s="30"/>
      <c r="F24" s="18"/>
      <c r="G24" s="18"/>
    </row>
    <row r="25" spans="1:7" ht="15">
      <c r="A25" s="30"/>
      <c r="B25" s="30"/>
      <c r="C25" s="30"/>
      <c r="D25" s="30"/>
      <c r="E25" s="31"/>
      <c r="F25" s="31"/>
      <c r="G25" s="18"/>
    </row>
    <row r="26" spans="1:7" ht="15">
      <c r="A26" s="131" t="s">
        <v>33</v>
      </c>
      <c r="B26" s="131"/>
      <c r="C26" s="131"/>
      <c r="D26" s="131"/>
      <c r="E26" s="131"/>
      <c r="F26" s="131"/>
      <c r="G26" s="131"/>
    </row>
    <row r="27" spans="1:7" ht="45" customHeight="1">
      <c r="A27" s="131" t="s">
        <v>34</v>
      </c>
      <c r="B27" s="131"/>
      <c r="C27" s="131"/>
      <c r="D27" s="131"/>
      <c r="E27" s="131"/>
      <c r="F27" s="131"/>
      <c r="G27" s="131"/>
    </row>
    <row r="28" spans="1:7" ht="15">
      <c r="A28" s="3" t="s">
        <v>35</v>
      </c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</sheetData>
  <sheetProtection/>
  <mergeCells count="15">
    <mergeCell ref="A21:G21"/>
    <mergeCell ref="A22:G22"/>
    <mergeCell ref="A27:G27"/>
    <mergeCell ref="A26:G26"/>
    <mergeCell ref="A18:G18"/>
    <mergeCell ref="A12:G12"/>
    <mergeCell ref="A13:G13"/>
    <mergeCell ref="A15:G15"/>
    <mergeCell ref="A16:G16"/>
    <mergeCell ref="A5:G5"/>
    <mergeCell ref="A6:G6"/>
    <mergeCell ref="A3:G3"/>
    <mergeCell ref="A4:G4"/>
    <mergeCell ref="A8:D8"/>
    <mergeCell ref="A17:G17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9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18"/>
  <sheetViews>
    <sheetView zoomScale="70" zoomScaleNormal="70" zoomScalePageLayoutView="0" workbookViewId="0" topLeftCell="A1">
      <selection activeCell="B35" sqref="B35"/>
    </sheetView>
  </sheetViews>
  <sheetFormatPr defaultColWidth="13.57421875" defaultRowHeight="15"/>
  <cols>
    <col min="1" max="1" width="5.7109375" style="19" customWidth="1"/>
    <col min="2" max="2" width="20.7109375" style="19" customWidth="1"/>
    <col min="3" max="3" width="23.28125" style="19" customWidth="1"/>
    <col min="4" max="4" width="31.421875" style="19" customWidth="1"/>
    <col min="5" max="5" width="15.7109375" style="19" customWidth="1"/>
    <col min="6" max="6" width="16.28125" style="19" customWidth="1"/>
    <col min="7" max="7" width="15.28125" style="19" customWidth="1"/>
    <col min="8" max="8" width="15.57421875" style="19" customWidth="1"/>
    <col min="9" max="9" width="15.8515625" style="19" customWidth="1"/>
    <col min="10" max="10" width="14.421875" style="19" bestFit="1" customWidth="1"/>
    <col min="11" max="11" width="20.421875" style="19" customWidth="1"/>
    <col min="12" max="16384" width="13.57421875" style="19" customWidth="1"/>
  </cols>
  <sheetData>
    <row r="1" spans="1:11" ht="18.75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.75">
      <c r="A2" s="146" t="s">
        <v>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>
      <c r="A3" s="146" t="s">
        <v>70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8.75">
      <c r="A4" s="146" t="s">
        <v>44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2:11" ht="15.75"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customHeight="1">
      <c r="A6" s="152" t="s">
        <v>9</v>
      </c>
      <c r="B6" s="148" t="s">
        <v>37</v>
      </c>
      <c r="C6" s="141" t="s">
        <v>12</v>
      </c>
      <c r="D6" s="138" t="s">
        <v>14</v>
      </c>
      <c r="E6" s="141" t="s">
        <v>15</v>
      </c>
      <c r="F6" s="143" t="s">
        <v>58</v>
      </c>
      <c r="G6" s="144"/>
      <c r="H6" s="144"/>
      <c r="I6" s="144"/>
      <c r="J6" s="145"/>
      <c r="K6" s="141" t="s">
        <v>24</v>
      </c>
    </row>
    <row r="7" spans="1:11" ht="15.75">
      <c r="A7" s="152"/>
      <c r="B7" s="149"/>
      <c r="C7" s="151"/>
      <c r="D7" s="139"/>
      <c r="E7" s="151"/>
      <c r="F7" s="141" t="s">
        <v>16</v>
      </c>
      <c r="G7" s="143" t="s">
        <v>17</v>
      </c>
      <c r="H7" s="144"/>
      <c r="I7" s="144"/>
      <c r="J7" s="145"/>
      <c r="K7" s="151"/>
    </row>
    <row r="8" spans="1:11" ht="43.5" customHeight="1">
      <c r="A8" s="152"/>
      <c r="B8" s="149"/>
      <c r="C8" s="151"/>
      <c r="D8" s="139"/>
      <c r="E8" s="151"/>
      <c r="F8" s="151"/>
      <c r="G8" s="141" t="s">
        <v>18</v>
      </c>
      <c r="H8" s="143" t="s">
        <v>19</v>
      </c>
      <c r="I8" s="145"/>
      <c r="J8" s="141" t="s">
        <v>22</v>
      </c>
      <c r="K8" s="151"/>
    </row>
    <row r="9" spans="1:11" ht="96.75" customHeight="1">
      <c r="A9" s="152"/>
      <c r="B9" s="150"/>
      <c r="C9" s="142"/>
      <c r="D9" s="140"/>
      <c r="E9" s="142"/>
      <c r="F9" s="142"/>
      <c r="G9" s="142"/>
      <c r="H9" s="50" t="s">
        <v>20</v>
      </c>
      <c r="I9" s="50" t="s">
        <v>21</v>
      </c>
      <c r="J9" s="142"/>
      <c r="K9" s="142"/>
    </row>
    <row r="10" spans="1:11" ht="15.75">
      <c r="A10" s="21">
        <v>1</v>
      </c>
      <c r="B10" s="2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s="29" customFormat="1" ht="18" customHeight="1">
      <c r="A11" s="154" t="s">
        <v>112</v>
      </c>
      <c r="B11" s="155"/>
      <c r="C11" s="156"/>
      <c r="D11" s="157"/>
      <c r="E11" s="158"/>
      <c r="F11" s="159"/>
      <c r="G11" s="159"/>
      <c r="H11" s="159"/>
      <c r="I11" s="159"/>
      <c r="J11" s="159"/>
      <c r="K11" s="160"/>
    </row>
    <row r="12" spans="1:11" ht="18" customHeight="1">
      <c r="A12" s="137" t="s">
        <v>113</v>
      </c>
      <c r="B12" s="161"/>
      <c r="C12" s="132"/>
      <c r="D12" s="162"/>
      <c r="E12" s="163"/>
      <c r="F12" s="164"/>
      <c r="G12" s="164"/>
      <c r="H12" s="164"/>
      <c r="I12" s="164"/>
      <c r="J12" s="164"/>
      <c r="K12" s="165"/>
    </row>
    <row r="13" spans="1:11" ht="255" customHeight="1">
      <c r="A13" s="23">
        <v>1</v>
      </c>
      <c r="B13" s="24" t="s">
        <v>108</v>
      </c>
      <c r="C13" s="25" t="s">
        <v>92</v>
      </c>
      <c r="D13" s="26" t="s">
        <v>114</v>
      </c>
      <c r="E13" s="23">
        <v>2017</v>
      </c>
      <c r="F13" s="27">
        <v>89400</v>
      </c>
      <c r="G13" s="27">
        <v>89400</v>
      </c>
      <c r="H13" s="27">
        <v>0</v>
      </c>
      <c r="I13" s="27">
        <v>0</v>
      </c>
      <c r="J13" s="27">
        <v>0</v>
      </c>
      <c r="K13" s="28" t="s">
        <v>102</v>
      </c>
    </row>
    <row r="14" spans="1:11" ht="18" customHeight="1">
      <c r="A14" s="153" t="s">
        <v>64</v>
      </c>
      <c r="B14" s="153"/>
      <c r="C14" s="153"/>
      <c r="D14" s="153"/>
      <c r="E14" s="153"/>
      <c r="F14" s="27">
        <v>89400</v>
      </c>
      <c r="G14" s="27">
        <v>89400</v>
      </c>
      <c r="H14" s="27" t="s">
        <v>84</v>
      </c>
      <c r="I14" s="27" t="s">
        <v>84</v>
      </c>
      <c r="J14" s="27" t="s">
        <v>84</v>
      </c>
      <c r="K14" s="20" t="s">
        <v>0</v>
      </c>
    </row>
    <row r="15" spans="1:11" ht="15.75" customHeight="1">
      <c r="A15" s="153" t="s">
        <v>65</v>
      </c>
      <c r="B15" s="153"/>
      <c r="C15" s="153"/>
      <c r="D15" s="153"/>
      <c r="E15" s="153"/>
      <c r="F15" s="27">
        <v>26405237.2</v>
      </c>
      <c r="G15" s="27">
        <v>20556987.2</v>
      </c>
      <c r="H15" s="27" t="s">
        <v>85</v>
      </c>
      <c r="I15" s="27" t="s">
        <v>86</v>
      </c>
      <c r="J15" s="27" t="s">
        <v>84</v>
      </c>
      <c r="K15" s="20" t="s">
        <v>0</v>
      </c>
    </row>
    <row r="18" ht="15.75">
      <c r="G18" s="52"/>
    </row>
  </sheetData>
  <sheetProtection/>
  <mergeCells count="21">
    <mergeCell ref="G7:J7"/>
    <mergeCell ref="C6:C9"/>
    <mergeCell ref="H8:I8"/>
    <mergeCell ref="E6:E9"/>
    <mergeCell ref="A6:A9"/>
    <mergeCell ref="A15:E15"/>
    <mergeCell ref="A14:E14"/>
    <mergeCell ref="A11:K11"/>
    <mergeCell ref="A12:K12"/>
    <mergeCell ref="K6:K9"/>
    <mergeCell ref="F7:F9"/>
    <mergeCell ref="D6:D9"/>
    <mergeCell ref="G8:G9"/>
    <mergeCell ref="F6:J6"/>
    <mergeCell ref="J8:J9"/>
    <mergeCell ref="A1:K1"/>
    <mergeCell ref="A3:K3"/>
    <mergeCell ref="A2:K2"/>
    <mergeCell ref="A4:K4"/>
    <mergeCell ref="B5:K5"/>
    <mergeCell ref="B6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Сальникова Ольга Геннадьевна</dc:creator>
  <cp:keywords/>
  <dc:description/>
  <cp:lastModifiedBy>АЛЕКСАНДРОВА Ирина Ивановна</cp:lastModifiedBy>
  <cp:lastPrinted>2017-06-22T17:43:04Z</cp:lastPrinted>
  <dcterms:created xsi:type="dcterms:W3CDTF">2015-11-06T09:12:14Z</dcterms:created>
  <dcterms:modified xsi:type="dcterms:W3CDTF">2017-07-10T09:31:17Z</dcterms:modified>
  <cp:category/>
  <cp:version/>
  <cp:contentType/>
  <cp:contentStatus/>
</cp:coreProperties>
</file>